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176" windowHeight="76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89" i="1" l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F594" i="1" s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594" i="1"/>
  <c r="J594" i="1" l="1"/>
  <c r="G594" i="1"/>
  <c r="I594" i="1"/>
  <c r="L299" i="1"/>
  <c r="L269" i="1"/>
  <c r="L69" i="1"/>
  <c r="L74" i="1"/>
  <c r="L501" i="1"/>
  <c r="L410" i="1"/>
  <c r="L405" i="1"/>
  <c r="L593" i="1"/>
  <c r="L563" i="1"/>
  <c r="L131" i="1"/>
  <c r="L101" i="1"/>
  <c r="L594" i="1"/>
  <c r="L46" i="1"/>
  <c r="L81" i="1"/>
  <c r="L353" i="1"/>
  <c r="L383" i="1"/>
  <c r="L592" i="1"/>
  <c r="L47" i="1"/>
  <c r="L17" i="1"/>
  <c r="L573" i="1"/>
  <c r="L578" i="1"/>
  <c r="L340" i="1"/>
  <c r="L321" i="1"/>
  <c r="L326" i="1"/>
  <c r="L494" i="1"/>
  <c r="L489" i="1"/>
  <c r="L368" i="1"/>
  <c r="L363" i="1"/>
  <c r="L39" i="1"/>
  <c r="L459" i="1"/>
  <c r="L214" i="1"/>
  <c r="L424" i="1"/>
  <c r="L27" i="1"/>
  <c r="L32" i="1"/>
  <c r="L88" i="1"/>
  <c r="L279" i="1"/>
  <c r="L284" i="1"/>
  <c r="L195" i="1"/>
  <c r="L200" i="1"/>
  <c r="L172" i="1"/>
  <c r="L298" i="1"/>
  <c r="L521" i="1"/>
  <c r="L551" i="1"/>
  <c r="L452" i="1"/>
  <c r="L447" i="1"/>
  <c r="L153" i="1"/>
  <c r="L158" i="1"/>
  <c r="L59" i="1"/>
  <c r="L89" i="1"/>
  <c r="L227" i="1"/>
  <c r="L257" i="1"/>
  <c r="L479" i="1"/>
  <c r="L509" i="1"/>
  <c r="L425" i="1"/>
  <c r="L395" i="1"/>
  <c r="L237" i="1"/>
  <c r="L242" i="1"/>
  <c r="L536" i="1"/>
  <c r="L531" i="1"/>
  <c r="L173" i="1"/>
  <c r="L143" i="1"/>
  <c r="L111" i="1"/>
  <c r="L116" i="1"/>
  <c r="L165" i="1"/>
  <c r="L215" i="1"/>
  <c r="L185" i="1"/>
  <c r="L291" i="1"/>
  <c r="L311" i="1"/>
  <c r="L341" i="1"/>
  <c r="L437" i="1"/>
  <c r="L467" i="1"/>
  <c r="L123" i="1"/>
  <c r="L550" i="1"/>
  <c r="L375" i="1"/>
  <c r="L543" i="1"/>
  <c r="L508" i="1"/>
  <c r="L585" i="1"/>
  <c r="L207" i="1"/>
  <c r="L417" i="1"/>
  <c r="L382" i="1"/>
  <c r="L466" i="1"/>
  <c r="L333" i="1"/>
  <c r="L249" i="1"/>
  <c r="L130" i="1"/>
  <c r="L256" i="1"/>
</calcChain>
</file>

<file path=xl/sharedStrings.xml><?xml version="1.0" encoding="utf-8"?>
<sst xmlns="http://schemas.openxmlformats.org/spreadsheetml/2006/main" count="625" uniqueCount="83">
  <si>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</si>
  <si>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</si>
  <si>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</si>
  <si>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</si>
  <si>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</si>
  <si>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</si>
  <si>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</si>
  <si>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</si>
  <si>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</si>
  <si>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</si>
  <si>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</si>
  <si>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</si>
  <si>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</si>
  <si>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</si>
  <si>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</si>
  <si>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</si>
  <si>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</si>
  <si>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</si>
  <si>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</si>
  <si>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</si>
  <si>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</si>
  <si>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</si>
  <si>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</si>
  <si>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</si>
  <si>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</si>
  <si>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</si>
  <si>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</si>
  <si>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</si>
  <si>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</si>
  <si>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</si>
  <si>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</si>
  <si>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</si>
  <si>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</si>
  <si>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</si>
  <si>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</si>
  <si>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</si>
  <si>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</si>
  <si>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</si>
  <si>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</si>
  <si>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</si>
  <si>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</si>
  <si>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</si>
  <si>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</si>
  <si>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</si>
  <si>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</si>
  <si>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</si>
  <si>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</si>
  <si>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</si>
  <si>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</si>
  <si>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</si>
  <si>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</si>
  <si>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</si>
  <si>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</si>
  <si>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</si>
  <si>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 xml:space="preserve">чай с сахаром с лимоном </t>
  </si>
  <si>
    <t xml:space="preserve">хлеб ржаной 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</si>
  <si>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</si>
  <si>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</si>
  <si>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</si>
  <si>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</si>
  <si>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</si>
  <si>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</si>
  <si>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</si>
  <si>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</si>
  <si>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како с молоком</t>
  </si>
  <si>
    <t>салат из моркови с яблоками</t>
  </si>
  <si>
    <t>Согласовано:</t>
  </si>
  <si>
    <t>сосиски мусульманские отварные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</si>
  <si>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</si>
  <si>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</si>
  <si>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</si>
  <si>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</si>
  <si>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</si>
  <si>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</si>
  <si>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</si>
  <si>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</si>
  <si>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</si>
  <si>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</si>
  <si>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салат из квашеной капусты</t>
  </si>
  <si>
    <t>гуляш из говядины</t>
  </si>
  <si>
    <t>Директор школы</t>
  </si>
  <si>
    <t>Котдусова Гульназ Юнусовна</t>
  </si>
  <si>
    <t>МБОУ "Байрашевская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</si>
</sst>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74" activePane="bottomRight" state="frozen"/>
      <selection pane="topRight" activeCell="E1" sqref="E1"/>
      <selection pane="bottomLeft" activeCell="A6" sqref="A6"/>
      <selection pane="bottomRight" activeCell="E14" sqref="E1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4.4" x14ac:dyDescent="0.3">
      <c r="A1" s="1" t="s">
        <v>7</v>
      </c>
      <c r="C1" s="73" t="s">
        <v>82</v>
      </c>
      <c r="D1" s="74"/>
      <c r="E1" s="74"/>
      <c r="F1" s="13" t="s">
        <v>66</v>
      </c>
      <c r="G1" s="2" t="s">
        <v>16</v>
      </c>
      <c r="H1" s="75" t="s">
        <v>80</v>
      </c>
      <c r="I1" s="75"/>
      <c r="J1" s="75"/>
      <c r="K1" s="75"/>
    </row>
    <row r="2" spans="1:12" ht="17.399999999999999" x14ac:dyDescent="0.25">
      <c r="A2" s="43" t="s">
        <v>6</v>
      </c>
      <c r="C2" s="2"/>
      <c r="G2" s="2" t="s">
        <v>17</v>
      </c>
      <c r="H2" s="75" t="s">
        <v>81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5</v>
      </c>
      <c r="I3" s="55">
        <v>2</v>
      </c>
      <c r="J3" s="56">
        <v>2024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4.4" x14ac:dyDescent="0.3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4.4" x14ac:dyDescent="0.3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" thickBot="1" x14ac:dyDescent="0.35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4.4" x14ac:dyDescent="0.3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66.760000000000005</v>
      </c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" thickBot="1" x14ac:dyDescent="0.35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66.760000000000005</v>
      </c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20</v>
      </c>
      <c r="E91" s="63" t="s">
        <v>79</v>
      </c>
      <c r="F91" s="64">
        <v>100</v>
      </c>
      <c r="G91" s="64">
        <v>13.4</v>
      </c>
      <c r="H91" s="64">
        <v>15.8</v>
      </c>
      <c r="I91" s="65">
        <v>4</v>
      </c>
      <c r="J91" s="51">
        <v>212</v>
      </c>
      <c r="K91" s="52">
        <v>256</v>
      </c>
      <c r="L91" s="51"/>
    </row>
    <row r="92" spans="1:12" ht="14.4" x14ac:dyDescent="0.3">
      <c r="A92" s="25"/>
      <c r="B92" s="16"/>
      <c r="C92" s="11"/>
      <c r="D92" s="7" t="s">
        <v>21</v>
      </c>
      <c r="E92" s="58" t="s">
        <v>54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22</v>
      </c>
      <c r="E95" s="50" t="s">
        <v>55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26</v>
      </c>
      <c r="E96" s="58" t="s">
        <v>78</v>
      </c>
      <c r="F96" s="51">
        <v>60</v>
      </c>
      <c r="G96" s="59">
        <v>1</v>
      </c>
      <c r="H96" s="59">
        <v>2.7</v>
      </c>
      <c r="I96" s="60">
        <v>3.4</v>
      </c>
      <c r="J96" s="51">
        <v>43</v>
      </c>
      <c r="K96" s="52">
        <v>47</v>
      </c>
      <c r="L96" s="51">
        <v>66.760000000000005</v>
      </c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24.000000000000004</v>
      </c>
      <c r="H97" s="21">
        <f t="shared" ref="H97" si="44">SUM(H90:H96)</f>
        <v>23.599999999999998</v>
      </c>
      <c r="I97" s="21">
        <f t="shared" ref="I97" si="45">SUM(I90:I96)</f>
        <v>78.7</v>
      </c>
      <c r="J97" s="21">
        <f t="shared" ref="J97" si="46">SUM(J90:J96)</f>
        <v>626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560</v>
      </c>
      <c r="G131" s="34">
        <f t="shared" ref="G131" si="72">G97+G101+G111+G116+G123+G130</f>
        <v>24.000000000000004</v>
      </c>
      <c r="H131" s="34">
        <f t="shared" ref="H131" si="73">H97+H101+H111+H116+H123+H130</f>
        <v>23.599999999999998</v>
      </c>
      <c r="I131" s="34">
        <f t="shared" ref="I131" si="74">I97+I101+I111+I116+I123+I130</f>
        <v>78.7</v>
      </c>
      <c r="J131" s="34">
        <f t="shared" ref="J131" si="75">J97+J101+J111+J116+J123+J130</f>
        <v>626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58" t="s">
        <v>56</v>
      </c>
      <c r="F132" s="48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20</v>
      </c>
      <c r="E133" s="63" t="s">
        <v>57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21</v>
      </c>
      <c r="E134" s="58" t="s">
        <v>58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59</v>
      </c>
      <c r="E138" s="58" t="s">
        <v>65</v>
      </c>
      <c r="F138" s="51">
        <v>60</v>
      </c>
      <c r="G138" s="59">
        <v>0.6</v>
      </c>
      <c r="H138" s="59">
        <v>3.1</v>
      </c>
      <c r="I138" s="60">
        <v>5.3</v>
      </c>
      <c r="J138" s="51">
        <v>52</v>
      </c>
      <c r="K138" s="52">
        <v>71</v>
      </c>
      <c r="L138" s="51">
        <v>66.760000000000005</v>
      </c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680</v>
      </c>
      <c r="G139" s="21">
        <f t="shared" ref="G139" si="77">SUM(G132:G138)</f>
        <v>20.3</v>
      </c>
      <c r="H139" s="21">
        <f t="shared" ref="H139" si="78">SUM(H132:H138)</f>
        <v>18.2</v>
      </c>
      <c r="I139" s="21">
        <f t="shared" ref="I139" si="79">SUM(I132:I138)</f>
        <v>77.2</v>
      </c>
      <c r="J139" s="21">
        <f t="shared" ref="J139" si="80">SUM(J132:J138)</f>
        <v>555</v>
      </c>
      <c r="K139" s="27"/>
      <c r="L139" s="21">
        <f t="shared" ref="L139:L181" si="81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680</v>
      </c>
      <c r="G173" s="34">
        <f t="shared" ref="G173" si="107">G139+G143+G153+G158+G165+G172</f>
        <v>20.3</v>
      </c>
      <c r="H173" s="34">
        <f t="shared" ref="H173" si="108">H139+H143+H153+H158+H165+H172</f>
        <v>18.2</v>
      </c>
      <c r="I173" s="34">
        <f t="shared" ref="I173" si="109">I139+I143+I153+I158+I165+I172</f>
        <v>77.2</v>
      </c>
      <c r="J173" s="34">
        <f t="shared" ref="J173" si="110">J139+J143+J153+J158+J165+J172</f>
        <v>555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58" t="s">
        <v>60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4.4" x14ac:dyDescent="0.3">
      <c r="A175" s="25"/>
      <c r="B175" s="16"/>
      <c r="C175" s="11"/>
      <c r="D175" s="6" t="s">
        <v>20</v>
      </c>
      <c r="E175" s="63" t="s">
        <v>61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4.4" x14ac:dyDescent="0.3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26</v>
      </c>
      <c r="E180" s="58" t="s">
        <v>78</v>
      </c>
      <c r="F180" s="51">
        <v>60</v>
      </c>
      <c r="G180" s="59">
        <v>1</v>
      </c>
      <c r="H180" s="59">
        <v>2.7</v>
      </c>
      <c r="I180" s="60">
        <v>3.4</v>
      </c>
      <c r="J180" s="51">
        <v>43</v>
      </c>
      <c r="K180" s="52">
        <v>47</v>
      </c>
      <c r="L180" s="51">
        <v>66.760000000000005</v>
      </c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18.7</v>
      </c>
      <c r="H181" s="21">
        <f t="shared" ref="H181" si="113">SUM(H174:H180)</f>
        <v>18.8</v>
      </c>
      <c r="I181" s="21">
        <f t="shared" ref="I181" si="114">SUM(I174:I180)</f>
        <v>83.3</v>
      </c>
      <c r="J181" s="21">
        <f t="shared" ref="J181" si="115">SUM(J174:J180)</f>
        <v>579</v>
      </c>
      <c r="K181" s="27"/>
      <c r="L181" s="21">
        <f t="shared" si="81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560</v>
      </c>
      <c r="G215" s="34">
        <f t="shared" ref="G215" si="141">G181+G185+G195+G200+G207+G214</f>
        <v>18.7</v>
      </c>
      <c r="H215" s="34">
        <f t="shared" ref="H215" si="142">H181+H185+H195+H200+H207+H214</f>
        <v>18.8</v>
      </c>
      <c r="I215" s="34">
        <f t="shared" ref="I215" si="143">I181+I185+I195+I200+I207+I214</f>
        <v>83.3</v>
      </c>
      <c r="J215" s="34">
        <f t="shared" ref="J215" si="144">J181+J185+J195+J200+J207+J214</f>
        <v>579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58" t="s">
        <v>62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20</v>
      </c>
      <c r="E217" s="63" t="s">
        <v>63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21</v>
      </c>
      <c r="E218" s="58" t="s">
        <v>64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4.4" x14ac:dyDescent="0.3">
      <c r="A222" s="25"/>
      <c r="B222" s="16"/>
      <c r="C222" s="11"/>
      <c r="D222" s="6" t="s">
        <v>26</v>
      </c>
      <c r="E222" s="58" t="s">
        <v>65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66.760000000000005</v>
      </c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" thickBot="1" x14ac:dyDescent="0.35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" thickBot="1" x14ac:dyDescent="0.35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150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20</v>
      </c>
      <c r="E301" s="63" t="s">
        <v>67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26</v>
      </c>
      <c r="E306" s="58" t="s">
        <v>78</v>
      </c>
      <c r="F306" s="51">
        <v>60</v>
      </c>
      <c r="G306" s="59">
        <v>1</v>
      </c>
      <c r="H306" s="59">
        <v>2.7</v>
      </c>
      <c r="I306" s="60">
        <v>3.4</v>
      </c>
      <c r="J306" s="51">
        <v>43</v>
      </c>
      <c r="K306" s="52">
        <v>47</v>
      </c>
      <c r="L306" s="51">
        <v>66.760000000000005</v>
      </c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690</v>
      </c>
      <c r="G307" s="21">
        <f t="shared" ref="G307" si="215">SUM(G300:G306)</f>
        <v>23.400000000000002</v>
      </c>
      <c r="H307" s="21">
        <f t="shared" ref="H307" si="216">SUM(H300:H306)</f>
        <v>33.799999999999997</v>
      </c>
      <c r="I307" s="21">
        <f t="shared" ref="I307" si="217">SUM(I300:I306)</f>
        <v>88.6</v>
      </c>
      <c r="J307" s="21">
        <f t="shared" ref="J307" si="218">SUM(J300:J306)</f>
        <v>756</v>
      </c>
      <c r="K307" s="27"/>
      <c r="L307" s="21">
        <f t="shared" ref="L307:L349" si="219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690</v>
      </c>
      <c r="G341" s="34">
        <f t="shared" ref="G341" si="245">G307+G311+G321+G326+G333+G340</f>
        <v>23.400000000000002</v>
      </c>
      <c r="H341" s="34">
        <f t="shared" ref="H341" si="246">H307+H311+H321+H326+H333+H340</f>
        <v>33.799999999999997</v>
      </c>
      <c r="I341" s="34">
        <f t="shared" ref="I341" si="247">I307+I311+I321+I326+I333+I340</f>
        <v>88.6</v>
      </c>
      <c r="J341" s="34">
        <f t="shared" ref="J341" si="248">J307+J311+J321+J326+J333+J340</f>
        <v>756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19</v>
      </c>
      <c r="D342" s="5" t="s">
        <v>20</v>
      </c>
      <c r="E342" s="58" t="s">
        <v>68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4.4" x14ac:dyDescent="0.3">
      <c r="A343" s="15"/>
      <c r="B343" s="16"/>
      <c r="C343" s="11"/>
      <c r="D343" s="6" t="s">
        <v>20</v>
      </c>
      <c r="E343" s="68" t="s">
        <v>61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21</v>
      </c>
      <c r="E344" s="58" t="s">
        <v>69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thickBot="1" x14ac:dyDescent="0.35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4.4" x14ac:dyDescent="0.3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66.760000000000005</v>
      </c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19</v>
      </c>
      <c r="D384" s="5" t="s">
        <v>20</v>
      </c>
      <c r="E384" s="63" t="s">
        <v>70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21</v>
      </c>
      <c r="E386" s="58" t="s">
        <v>71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thickBot="1" x14ac:dyDescent="0.35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4.4" x14ac:dyDescent="0.3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66.760000000000005</v>
      </c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20</v>
      </c>
      <c r="E427" s="63" t="s">
        <v>72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21</v>
      </c>
      <c r="E428" s="58" t="s">
        <v>73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" thickBot="1" x14ac:dyDescent="0.35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4.4" x14ac:dyDescent="0.3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66.760000000000005</v>
      </c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58" t="s">
        <v>60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4.4" x14ac:dyDescent="0.3">
      <c r="A469" s="25"/>
      <c r="B469" s="16"/>
      <c r="C469" s="11"/>
      <c r="D469" s="6" t="s">
        <v>20</v>
      </c>
      <c r="E469" s="63" t="s">
        <v>74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21</v>
      </c>
      <c r="E470" s="58" t="s">
        <v>75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thickBot="1" x14ac:dyDescent="0.35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4.4" x14ac:dyDescent="0.3">
      <c r="A474" s="25"/>
      <c r="B474" s="16"/>
      <c r="C474" s="11"/>
      <c r="D474" s="6" t="s">
        <v>26</v>
      </c>
      <c r="E474" s="58" t="s">
        <v>78</v>
      </c>
      <c r="F474" s="51">
        <v>60</v>
      </c>
      <c r="G474" s="59">
        <v>1</v>
      </c>
      <c r="H474" s="59">
        <v>2.7</v>
      </c>
      <c r="I474" s="60">
        <v>3.4</v>
      </c>
      <c r="J474" s="51">
        <v>43</v>
      </c>
      <c r="K474" s="52">
        <v>47</v>
      </c>
      <c r="L474" s="51">
        <v>66.760000000000005</v>
      </c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22.700000000000003</v>
      </c>
      <c r="H475" s="21">
        <f t="shared" ref="H475" si="354">SUM(H468:H474)</f>
        <v>28.799999999999997</v>
      </c>
      <c r="I475" s="21">
        <f t="shared" ref="I475" si="355">SUM(I468:I474)</f>
        <v>71.700000000000017</v>
      </c>
      <c r="J475" s="21">
        <f t="shared" ref="J475" si="356">SUM(J468:J474)</f>
        <v>645</v>
      </c>
      <c r="K475" s="27"/>
      <c r="L475" s="21">
        <f t="shared" ref="L475:L517" si="357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560</v>
      </c>
      <c r="G509" s="34">
        <f t="shared" ref="G509" si="383">G475+G479+G489+G494+G501+G508</f>
        <v>22.700000000000003</v>
      </c>
      <c r="H509" s="34">
        <f t="shared" ref="H509" si="384">H475+H479+H489+H494+H501+H508</f>
        <v>28.799999999999997</v>
      </c>
      <c r="I509" s="34">
        <f t="shared" ref="I509" si="385">I475+I479+I489+I494+I501+I508</f>
        <v>71.700000000000017</v>
      </c>
      <c r="J509" s="34">
        <f t="shared" ref="J509" si="386">J475+J479+J489+J494+J501+J508</f>
        <v>645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58" t="s">
        <v>76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4.4" x14ac:dyDescent="0.3">
      <c r="A511" s="25"/>
      <c r="B511" s="16"/>
      <c r="C511" s="11"/>
      <c r="D511" s="6" t="s">
        <v>20</v>
      </c>
      <c r="E511" s="63" t="s">
        <v>77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21</v>
      </c>
      <c r="E512" s="58" t="s">
        <v>69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thickBot="1" x14ac:dyDescent="0.35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4.4" x14ac:dyDescent="0.3">
      <c r="A516" s="25"/>
      <c r="B516" s="16"/>
      <c r="C516" s="11"/>
      <c r="D516" s="6" t="s">
        <v>26</v>
      </c>
      <c r="E516" s="58" t="s">
        <v>65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66.760000000000005</v>
      </c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6" t="s">
        <v>4</v>
      </c>
      <c r="D593" s="77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8" t="s">
        <v>5</v>
      </c>
      <c r="D594" s="78"/>
      <c r="E594" s="7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596.66666666666663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23.283333333333335</v>
      </c>
      <c r="H594" s="42">
        <f t="shared" si="456"/>
        <v>20.324999999999999</v>
      </c>
      <c r="I594" s="42">
        <f t="shared" si="456"/>
        <v>91.323333333333323</v>
      </c>
      <c r="J594" s="42">
        <f t="shared" si="456"/>
        <v>604.88333333333333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2024-06-06T05:59:46Z</dcterms:modified>
</cp:coreProperties>
</file>